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mbino/Desktop/PCBS/Multiboard/"/>
    </mc:Choice>
  </mc:AlternateContent>
  <xr:revisionPtr revIDLastSave="0" documentId="13_ncr:1_{61768903-E7E5-0B41-8E07-F0007DC6171E}" xr6:coauthVersionLast="47" xr6:coauthVersionMax="47" xr10:uidLastSave="{00000000-0000-0000-0000-000000000000}"/>
  <bookViews>
    <workbookView xWindow="5780" yWindow="2560" windowWidth="28040" windowHeight="17440" xr2:uid="{6D428120-D3C7-2446-97F9-F50D6CE4645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2" i="1"/>
</calcChain>
</file>

<file path=xl/sharedStrings.xml><?xml version="1.0" encoding="utf-8"?>
<sst xmlns="http://schemas.openxmlformats.org/spreadsheetml/2006/main" count="123" uniqueCount="104">
  <si>
    <t>quantity</t>
  </si>
  <si>
    <t>item name</t>
  </si>
  <si>
    <t>item number</t>
  </si>
  <si>
    <t>package</t>
  </si>
  <si>
    <t xml:space="preserve">part </t>
  </si>
  <si>
    <t>description</t>
  </si>
  <si>
    <t>category</t>
  </si>
  <si>
    <t xml:space="preserve">0.1 uF </t>
  </si>
  <si>
    <t xml:space="preserve">1 uF </t>
  </si>
  <si>
    <t xml:space="preserve">10 uF </t>
  </si>
  <si>
    <t>1K</t>
  </si>
  <si>
    <t>503182-1852</t>
  </si>
  <si>
    <t>68 R</t>
  </si>
  <si>
    <t>ESP32-S3-WROOM-1-N8R8</t>
  </si>
  <si>
    <t xml:space="preserve">LED red  </t>
  </si>
  <si>
    <t>PINHD-1X10/90</t>
  </si>
  <si>
    <t>PINHD-1X8/90</t>
  </si>
  <si>
    <t xml:space="preserve">PINHD-2X4  </t>
  </si>
  <si>
    <t xml:space="preserve">RKC2SJF170SMTR_LFS </t>
  </si>
  <si>
    <t>C_CHIP-1206(3216-METRIC)</t>
  </si>
  <si>
    <t>R_CHIP-1206(3216-METRIC)</t>
  </si>
  <si>
    <t xml:space="preserve">CHIP-FLAT-B_1206   </t>
  </si>
  <si>
    <t xml:space="preserve">PINHD-1X10/90  </t>
  </si>
  <si>
    <t>PINHD-2X4</t>
  </si>
  <si>
    <t>RKC2SJF170SMTR_LFS</t>
  </si>
  <si>
    <t xml:space="preserve">CAPC3216X135  </t>
  </si>
  <si>
    <t xml:space="preserve">CAPC3216X135 </t>
  </si>
  <si>
    <t>CAPC3216X135</t>
  </si>
  <si>
    <t>RESC3216X70</t>
  </si>
  <si>
    <t>XCVR_ESP32S3WROOM1N8R8</t>
  </si>
  <si>
    <t>LEDC3216X75N_FLAT-B</t>
  </si>
  <si>
    <t xml:space="preserve">1X10/90 </t>
  </si>
  <si>
    <t>1X08/90</t>
  </si>
  <si>
    <t xml:space="preserve">2X04 </t>
  </si>
  <si>
    <t>RKC2SJF170SMTRLFS</t>
  </si>
  <si>
    <t>S3</t>
  </si>
  <si>
    <t>C1, C3, C6, C7</t>
  </si>
  <si>
    <t>C5</t>
  </si>
  <si>
    <t xml:space="preserve">C2, C4 </t>
  </si>
  <si>
    <t>R2</t>
  </si>
  <si>
    <t>J3</t>
  </si>
  <si>
    <t>J2</t>
  </si>
  <si>
    <t>R1</t>
  </si>
  <si>
    <t>U1</t>
  </si>
  <si>
    <t>D1</t>
  </si>
  <si>
    <t>JP1</t>
  </si>
  <si>
    <t>JP2</t>
  </si>
  <si>
    <t>JP3</t>
  </si>
  <si>
    <t>BOOT, EN</t>
  </si>
  <si>
    <t>WS-DISV Small Compact SMT with Raised Actuator 2.54 mm</t>
  </si>
  <si>
    <t>Capacitor - Generic</t>
  </si>
  <si>
    <t>Resistor Fixed - Generic</t>
  </si>
  <si>
    <t xml:space="preserve">Micro SD Normal UltraLowPro8CktEmbsTpPkg </t>
  </si>
  <si>
    <t xml:space="preserve">CONN HEADER VERT 2POS 2.54MM </t>
  </si>
  <si>
    <t xml:space="preserve">Resistor Fixed - Generic </t>
  </si>
  <si>
    <t>PIN HEADER</t>
  </si>
  <si>
    <t>Tactile Switches</t>
  </si>
  <si>
    <t>Capacitor</t>
  </si>
  <si>
    <t>Resistor</t>
  </si>
  <si>
    <t>LED</t>
  </si>
  <si>
    <t>CONNECTOR</t>
  </si>
  <si>
    <t xml:space="preserve">Check availability  Bluetooth v5.0 Transceiver Module 2.4GHz PCB Trace Surface Mount </t>
  </si>
  <si>
    <t>Digikey Part Number</t>
  </si>
  <si>
    <t xml:space="preserve">732-5315-ND </t>
  </si>
  <si>
    <t>Mouser Part Number</t>
  </si>
  <si>
    <t xml:space="preserve">538-503182-1852 </t>
  </si>
  <si>
    <t>611-RKC2SJF170SMRLFS</t>
  </si>
  <si>
    <t>qty per order</t>
  </si>
  <si>
    <t>price per unit</t>
  </si>
  <si>
    <t>total price</t>
  </si>
  <si>
    <t>710-418121270802</t>
  </si>
  <si>
    <t>80-C1206C104K3HAUTO</t>
  </si>
  <si>
    <t>80-C1206C105K3R</t>
  </si>
  <si>
    <t>80-C1206C106M3P</t>
  </si>
  <si>
    <t>Digikey Price</t>
  </si>
  <si>
    <t>1276-1151-1-ND</t>
  </si>
  <si>
    <t>1276-1097-1-ND</t>
  </si>
  <si>
    <t>1276-1075-1-ND</t>
  </si>
  <si>
    <t>311-1.00KFRCT-ND</t>
  </si>
  <si>
    <t>311-68ERCT-ND</t>
  </si>
  <si>
    <t>WM12834CT-ND</t>
  </si>
  <si>
    <t>MFG Part Number</t>
  </si>
  <si>
    <t>1965-ESP32-S3-WROOM-1-N8R8CT-ND</t>
  </si>
  <si>
    <t>160-1457-1-ND</t>
  </si>
  <si>
    <t>LTST-C230KRKT</t>
  </si>
  <si>
    <t>S2012EC-40-ND</t>
  </si>
  <si>
    <t>108-RKC2SJF170SMTRLFSCT-ND</t>
  </si>
  <si>
    <t>S1311EC-18-ND</t>
  </si>
  <si>
    <t>732-10353-1-ND</t>
  </si>
  <si>
    <t>CL31B104KCFNNNE</t>
  </si>
  <si>
    <t>CL31B105KAHNNNE</t>
  </si>
  <si>
    <t>CL31A106KAHNNNE</t>
  </si>
  <si>
    <t>RC1206FR-071KL</t>
  </si>
  <si>
    <t>RC1206JR-0768RL</t>
  </si>
  <si>
    <t>NRF32</t>
  </si>
  <si>
    <t xml:space="preserve">2.4GHz ISM band transceiver </t>
  </si>
  <si>
    <t>RF Transceiver</t>
  </si>
  <si>
    <t>BT Transceiver module</t>
  </si>
  <si>
    <t>Header</t>
  </si>
  <si>
    <t>SD Slot</t>
  </si>
  <si>
    <t>Dip Switch</t>
  </si>
  <si>
    <t>switch</t>
  </si>
  <si>
    <t>2pos dip</t>
  </si>
  <si>
    <t>https://www.amazon.com/gp/product/B092ZNYLYZ/ref=ewc_pr_img_1?smid=A3S807LE0L63AP&amp;psc=1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</si>
</sst>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"/>
    <numFmt numFmtId="165" formatCode="00000000"/>
    <numFmt numFmtId="166" formatCode="0000000000"/>
    <numFmt numFmtId="172" formatCode="00000"/>
  </numFmts>
  <fonts count="3" x14ac:knownFonts="1">
    <font>
      <sz val="12"/>
      <color theme="1"/>
      <name val="Calibri"/>
      <family val="2"/>
      <scheme val="minor"/>
    </font>
    <font>
      <sz val="12"/>
      <color rgb="FF333333"/>
      <name val="Arial"/>
      <family val="2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172" fontId="0" fillId="0" borderId="0" xfId="0" applyNumberFormat="1"/>
    <xf numFmtId="17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3AAC-69CF-D447-B11B-911B42724851}">
  <dimension ref="A1:N20"/>
  <sheetViews>
    <sheetView tabSelected="1" topLeftCell="D1" workbookViewId="0">
      <selection activeCell="N17" sqref="N17"/>
    </sheetView>
  </sheetViews>
  <sheetFormatPr baseColWidth="10" defaultRowHeight="16" x14ac:dyDescent="0.2"/>
  <cols>
    <col min="2" max="2" width="18.1640625" customWidth="1"/>
    <col min="3" max="3" width="31.83203125" customWidth="1"/>
    <col min="4" max="4" width="22.33203125" customWidth="1"/>
    <col min="6" max="6" width="52.1640625" customWidth="1"/>
    <col min="8" max="8" width="23.5" customWidth="1"/>
    <col min="9" max="10" width="21.5" customWidth="1"/>
    <col min="11" max="11" width="20.664062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81</v>
      </c>
      <c r="I1" t="s">
        <v>62</v>
      </c>
      <c r="J1" t="s">
        <v>74</v>
      </c>
      <c r="K1" t="s">
        <v>64</v>
      </c>
      <c r="L1" t="s">
        <v>67</v>
      </c>
      <c r="M1" t="s">
        <v>68</v>
      </c>
      <c r="N1" t="s">
        <v>69</v>
      </c>
    </row>
    <row r="2" spans="1:14" x14ac:dyDescent="0.2">
      <c r="A2">
        <v>1</v>
      </c>
      <c r="B2" t="s">
        <v>102</v>
      </c>
      <c r="C2" s="1">
        <v>418121270802</v>
      </c>
      <c r="D2" s="3">
        <v>418121270802</v>
      </c>
      <c r="E2" t="s">
        <v>35</v>
      </c>
      <c r="F2" t="s">
        <v>49</v>
      </c>
      <c r="G2" t="s">
        <v>100</v>
      </c>
      <c r="H2" s="5">
        <v>418121270802</v>
      </c>
      <c r="I2" t="s">
        <v>88</v>
      </c>
      <c r="J2">
        <v>1.74</v>
      </c>
      <c r="K2" t="s">
        <v>70</v>
      </c>
      <c r="L2">
        <v>1</v>
      </c>
      <c r="M2">
        <v>1.88</v>
      </c>
      <c r="N2">
        <f>J2*A2</f>
        <v>1.74</v>
      </c>
    </row>
    <row r="3" spans="1:14" x14ac:dyDescent="0.2">
      <c r="A3">
        <v>4</v>
      </c>
      <c r="B3" t="s">
        <v>7</v>
      </c>
      <c r="C3" t="s">
        <v>19</v>
      </c>
      <c r="D3" t="s">
        <v>25</v>
      </c>
      <c r="E3" t="s">
        <v>36</v>
      </c>
      <c r="F3" t="s">
        <v>50</v>
      </c>
      <c r="G3" t="s">
        <v>57</v>
      </c>
      <c r="H3" s="5" t="s">
        <v>89</v>
      </c>
      <c r="I3" t="s">
        <v>75</v>
      </c>
      <c r="J3">
        <v>0.03</v>
      </c>
      <c r="K3" s="4" t="s">
        <v>71</v>
      </c>
      <c r="L3">
        <v>1</v>
      </c>
      <c r="M3">
        <v>0.29699999999999999</v>
      </c>
      <c r="N3">
        <f t="shared" ref="N3:N15" si="0">J3*A3</f>
        <v>0.12</v>
      </c>
    </row>
    <row r="4" spans="1:14" x14ac:dyDescent="0.2">
      <c r="A4">
        <v>1</v>
      </c>
      <c r="B4" t="s">
        <v>8</v>
      </c>
      <c r="C4" t="s">
        <v>19</v>
      </c>
      <c r="D4" t="s">
        <v>26</v>
      </c>
      <c r="E4" t="s">
        <v>37</v>
      </c>
      <c r="F4" t="s">
        <v>50</v>
      </c>
      <c r="G4" t="s">
        <v>57</v>
      </c>
      <c r="H4" s="5" t="s">
        <v>90</v>
      </c>
      <c r="I4" t="s">
        <v>76</v>
      </c>
      <c r="J4">
        <v>0.05</v>
      </c>
      <c r="K4" s="4" t="s">
        <v>72</v>
      </c>
      <c r="L4">
        <v>1</v>
      </c>
      <c r="M4">
        <v>0.24</v>
      </c>
      <c r="N4">
        <f t="shared" si="0"/>
        <v>0.05</v>
      </c>
    </row>
    <row r="5" spans="1:14" x14ac:dyDescent="0.2">
      <c r="A5">
        <v>2</v>
      </c>
      <c r="B5" t="s">
        <v>9</v>
      </c>
      <c r="C5" t="s">
        <v>19</v>
      </c>
      <c r="D5" t="s">
        <v>27</v>
      </c>
      <c r="E5" t="s">
        <v>38</v>
      </c>
      <c r="F5" t="s">
        <v>50</v>
      </c>
      <c r="G5" t="s">
        <v>57</v>
      </c>
      <c r="H5" s="5" t="s">
        <v>91</v>
      </c>
      <c r="I5" t="s">
        <v>77</v>
      </c>
      <c r="J5">
        <v>7.0000000000000007E-2</v>
      </c>
      <c r="K5" s="4" t="s">
        <v>73</v>
      </c>
      <c r="L5">
        <v>1</v>
      </c>
      <c r="M5">
        <v>0.27</v>
      </c>
      <c r="N5">
        <f t="shared" si="0"/>
        <v>0.14000000000000001</v>
      </c>
    </row>
    <row r="6" spans="1:14" x14ac:dyDescent="0.2">
      <c r="A6">
        <v>1</v>
      </c>
      <c r="B6" t="s">
        <v>10</v>
      </c>
      <c r="C6" t="s">
        <v>20</v>
      </c>
      <c r="D6" t="s">
        <v>28</v>
      </c>
      <c r="E6" t="s">
        <v>39</v>
      </c>
      <c r="F6" t="s">
        <v>51</v>
      </c>
      <c r="G6" t="s">
        <v>58</v>
      </c>
      <c r="H6" s="5" t="s">
        <v>92</v>
      </c>
      <c r="I6" t="s">
        <v>78</v>
      </c>
      <c r="J6">
        <v>2.3E-2</v>
      </c>
      <c r="N6">
        <f t="shared" si="0"/>
        <v>2.3E-2</v>
      </c>
    </row>
    <row r="7" spans="1:14" x14ac:dyDescent="0.2">
      <c r="A7">
        <v>1</v>
      </c>
      <c r="B7" t="s">
        <v>11</v>
      </c>
      <c r="C7" t="s">
        <v>11</v>
      </c>
      <c r="D7">
        <v>5031821852</v>
      </c>
      <c r="E7" t="s">
        <v>40</v>
      </c>
      <c r="F7" t="s">
        <v>52</v>
      </c>
      <c r="G7" t="s">
        <v>99</v>
      </c>
      <c r="H7" s="6">
        <v>5031821852</v>
      </c>
      <c r="I7" t="s">
        <v>80</v>
      </c>
      <c r="J7">
        <v>3.56</v>
      </c>
      <c r="K7" t="s">
        <v>65</v>
      </c>
      <c r="N7">
        <f t="shared" si="0"/>
        <v>3.56</v>
      </c>
    </row>
    <row r="8" spans="1:14" x14ac:dyDescent="0.2">
      <c r="A8">
        <v>1</v>
      </c>
      <c r="B8" s="2">
        <v>61300211121</v>
      </c>
      <c r="C8">
        <v>61300211121</v>
      </c>
      <c r="D8">
        <v>61300211121</v>
      </c>
      <c r="E8" t="s">
        <v>41</v>
      </c>
      <c r="F8" t="s">
        <v>53</v>
      </c>
      <c r="G8" t="s">
        <v>98</v>
      </c>
      <c r="H8" s="5">
        <v>61300211121</v>
      </c>
      <c r="I8" t="s">
        <v>63</v>
      </c>
      <c r="J8">
        <v>7.9000000000000001E-2</v>
      </c>
      <c r="N8">
        <f t="shared" si="0"/>
        <v>7.9000000000000001E-2</v>
      </c>
    </row>
    <row r="9" spans="1:14" x14ac:dyDescent="0.2">
      <c r="A9">
        <v>1</v>
      </c>
      <c r="B9" t="s">
        <v>12</v>
      </c>
      <c r="C9" t="s">
        <v>20</v>
      </c>
      <c r="D9" t="s">
        <v>28</v>
      </c>
      <c r="E9" t="s">
        <v>42</v>
      </c>
      <c r="F9" t="s">
        <v>54</v>
      </c>
      <c r="G9" t="s">
        <v>58</v>
      </c>
      <c r="H9" s="5" t="s">
        <v>93</v>
      </c>
      <c r="I9" t="s">
        <v>79</v>
      </c>
      <c r="J9">
        <v>0.02</v>
      </c>
      <c r="N9">
        <f t="shared" si="0"/>
        <v>0.02</v>
      </c>
    </row>
    <row r="10" spans="1:14" x14ac:dyDescent="0.2">
      <c r="A10">
        <v>1</v>
      </c>
      <c r="B10" t="s">
        <v>13</v>
      </c>
      <c r="C10" t="s">
        <v>13</v>
      </c>
      <c r="D10" t="s">
        <v>29</v>
      </c>
      <c r="E10" t="s">
        <v>43</v>
      </c>
      <c r="F10" t="s">
        <v>61</v>
      </c>
      <c r="G10" t="s">
        <v>97</v>
      </c>
      <c r="H10" s="5" t="s">
        <v>13</v>
      </c>
      <c r="I10" t="s">
        <v>82</v>
      </c>
      <c r="J10">
        <v>3.98</v>
      </c>
      <c r="N10">
        <f t="shared" si="0"/>
        <v>3.98</v>
      </c>
    </row>
    <row r="11" spans="1:14" x14ac:dyDescent="0.2">
      <c r="A11">
        <v>1</v>
      </c>
      <c r="B11" t="s">
        <v>14</v>
      </c>
      <c r="C11" t="s">
        <v>21</v>
      </c>
      <c r="D11" t="s">
        <v>30</v>
      </c>
      <c r="E11" t="s">
        <v>44</v>
      </c>
      <c r="G11" t="s">
        <v>59</v>
      </c>
      <c r="H11" s="5" t="s">
        <v>84</v>
      </c>
      <c r="I11" t="s">
        <v>83</v>
      </c>
      <c r="J11">
        <v>0.16800000000000001</v>
      </c>
      <c r="N11">
        <f t="shared" si="0"/>
        <v>0.16800000000000001</v>
      </c>
    </row>
    <row r="12" spans="1:14" x14ac:dyDescent="0.2">
      <c r="A12">
        <v>1</v>
      </c>
      <c r="B12" t="s">
        <v>15</v>
      </c>
      <c r="C12" t="s">
        <v>22</v>
      </c>
      <c r="D12" t="s">
        <v>31</v>
      </c>
      <c r="E12" t="s">
        <v>45</v>
      </c>
      <c r="F12" t="s">
        <v>55</v>
      </c>
      <c r="G12" t="s">
        <v>60</v>
      </c>
      <c r="H12" s="5"/>
      <c r="I12" t="s">
        <v>87</v>
      </c>
      <c r="J12">
        <v>0.54</v>
      </c>
      <c r="N12">
        <f t="shared" si="0"/>
        <v>0.54</v>
      </c>
    </row>
    <row r="13" spans="1:14" x14ac:dyDescent="0.2">
      <c r="A13">
        <v>1</v>
      </c>
      <c r="B13" t="s">
        <v>16</v>
      </c>
      <c r="C13" t="s">
        <v>16</v>
      </c>
      <c r="D13" t="s">
        <v>32</v>
      </c>
      <c r="E13" t="s">
        <v>46</v>
      </c>
      <c r="F13" t="s">
        <v>55</v>
      </c>
      <c r="G13" t="s">
        <v>60</v>
      </c>
      <c r="H13" s="5"/>
      <c r="I13" t="s">
        <v>87</v>
      </c>
      <c r="J13">
        <v>0.54</v>
      </c>
      <c r="N13">
        <f t="shared" si="0"/>
        <v>0.54</v>
      </c>
    </row>
    <row r="14" spans="1:14" x14ac:dyDescent="0.2">
      <c r="A14">
        <v>1</v>
      </c>
      <c r="B14" t="s">
        <v>17</v>
      </c>
      <c r="C14" t="s">
        <v>23</v>
      </c>
      <c r="D14" t="s">
        <v>33</v>
      </c>
      <c r="E14" t="s">
        <v>47</v>
      </c>
      <c r="F14" t="s">
        <v>55</v>
      </c>
      <c r="G14" t="s">
        <v>60</v>
      </c>
      <c r="H14" s="5"/>
      <c r="I14" t="s">
        <v>85</v>
      </c>
      <c r="J14">
        <v>1.02</v>
      </c>
      <c r="N14">
        <f t="shared" si="0"/>
        <v>1.02</v>
      </c>
    </row>
    <row r="15" spans="1:14" x14ac:dyDescent="0.2">
      <c r="A15">
        <v>2</v>
      </c>
      <c r="B15" t="s">
        <v>18</v>
      </c>
      <c r="C15" t="s">
        <v>24</v>
      </c>
      <c r="D15" t="s">
        <v>34</v>
      </c>
      <c r="E15" t="s">
        <v>48</v>
      </c>
      <c r="F15" t="s">
        <v>56</v>
      </c>
      <c r="G15" t="s">
        <v>101</v>
      </c>
      <c r="H15" s="5"/>
      <c r="I15" t="s">
        <v>86</v>
      </c>
      <c r="J15">
        <v>0.3</v>
      </c>
      <c r="K15" t="s">
        <v>66</v>
      </c>
      <c r="N15">
        <f t="shared" si="0"/>
        <v>0.6</v>
      </c>
    </row>
    <row r="16" spans="1:14" x14ac:dyDescent="0.2">
      <c r="A16">
        <v>1</v>
      </c>
      <c r="B16" t="s">
        <v>94</v>
      </c>
      <c r="C16" t="s">
        <v>94</v>
      </c>
      <c r="F16" t="s">
        <v>95</v>
      </c>
      <c r="G16" t="s">
        <v>96</v>
      </c>
      <c r="H16" s="5" t="s">
        <v>103</v>
      </c>
      <c r="N16">
        <v>3.33</v>
      </c>
    </row>
    <row r="17" spans="8:14" x14ac:dyDescent="0.2">
      <c r="H17" s="5"/>
      <c r="N17">
        <f>SUM(N2:N16)</f>
        <v>15.909999999999997</v>
      </c>
    </row>
    <row r="18" spans="8:14" x14ac:dyDescent="0.2">
      <c r="H18" s="5"/>
    </row>
    <row r="19" spans="8:14" x14ac:dyDescent="0.2">
      <c r="H19" s="5"/>
    </row>
    <row r="20" spans="8:14" x14ac:dyDescent="0.2">
      <c r="H2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Gambino</dc:creator>
  <cp:lastModifiedBy>Joseph Gambino</cp:lastModifiedBy>
  <dcterms:created xsi:type="dcterms:W3CDTF">2023-08-03T12:08:54Z</dcterms:created>
  <dcterms:modified xsi:type="dcterms:W3CDTF">2023-08-04T20:45:38Z</dcterms:modified>
</cp:coreProperties>
</file>