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LM-4260-breakout-v1_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<sst xmlns="http://schemas.openxmlformats.org/spreadsheetml/2006/main" count="265" uniqueCount="163">
  <si>
    <t xml:space="preserve">Item</t>
  </si>
  <si>
    <t xml:space="preserve">Qty</t>
  </si>
  <si>
    <t xml:space="preserve">Reference(s)</t>
  </si>
  <si>
    <t xml:space="preserve">MPN</t>
  </si>
  <si>
    <t xml:space="preserve">MPN_ALT</t>
  </si>
  <si>
    <t xml:space="preserve">Seeed SKU</t>
  </si>
  <si>
    <t xml:space="preserve">Value</t>
  </si>
  <si>
    <t xml:space="preserve">Footprint</t>
  </si>
  <si>
    <t xml:space="preserve">URL</t>
  </si>
  <si>
    <t xml:space="preserve">C1, C2</t>
  </si>
  <si>
    <t xml:space="preserve">CC0402KRX7R9BB103</t>
  </si>
  <si>
    <t xml:space="preserve">~</t>
  </si>
  <si>
    <t xml:space="preserve">10nF</t>
  </si>
  <si>
    <t xml:space="preserve">Capacitor_SMD:C_0402_1005Metric</t>
  </si>
  <si>
    <t xml:space="preserve">https://lcsc.com/product-detail/Multilayer-Ceramic-Capacitors-MLCC-SMD-SMT_YAGEO-CC0402KRX7R9BB103_C60133.html</t>
  </si>
  <si>
    <t xml:space="preserve">C3, C5, C6</t>
  </si>
  <si>
    <t xml:space="preserve">CC0603KRX5R6BB106</t>
  </si>
  <si>
    <t xml:space="preserve">10uF</t>
  </si>
  <si>
    <t xml:space="preserve">Capacitor_SMD:C_0603_1608Metric</t>
  </si>
  <si>
    <t xml:space="preserve">https://lcsc.com/product-detail/Others_YAGEO-CC0603KRX5R6BB106_C326057.html</t>
  </si>
  <si>
    <t xml:space="preserve">C4, C7, C10, C13</t>
  </si>
  <si>
    <t xml:space="preserve">GRM155R61A104KA01D</t>
  </si>
  <si>
    <t xml:space="preserve">100nF</t>
  </si>
  <si>
    <t xml:space="preserve">https://lcsc.com/product-detail/Multilayer-Ceramic-Capacitors-MLCC-SMD-SMT_Murata-Electronics-GRM155R61A104KA01D_C76997.html</t>
  </si>
  <si>
    <t xml:space="preserve">C8</t>
  </si>
  <si>
    <t xml:space="preserve">CC0603KRX5R6BB475</t>
  </si>
  <si>
    <t xml:space="preserve">4.7uF</t>
  </si>
  <si>
    <t xml:space="preserve">https://lcsc.com/product-detail/Multilayer-Ceramic-Capacitors-MLCC-SMD-SMT_YAGEO-CC0603KRX5R6BB475_C109456.html</t>
  </si>
  <si>
    <t xml:space="preserve">C9, C11</t>
  </si>
  <si>
    <t xml:space="preserve">DNM</t>
  </si>
  <si>
    <t xml:space="preserve">D1</t>
  </si>
  <si>
    <t xml:space="preserve">19-217-Y5C-AM1N1VY-3T</t>
  </si>
  <si>
    <t xml:space="preserve">CH_YELLOW</t>
  </si>
  <si>
    <t xml:space="preserve">LED_SMD:LED_0603_1608Metric</t>
  </si>
  <si>
    <t xml:space="preserve">https://lcsc.com/product-detail/Others_Everlight-Elec-19-217-Y5C-AM1N1VY-3T_C282130.html</t>
  </si>
  <si>
    <t xml:space="preserve">D2</t>
  </si>
  <si>
    <t xml:space="preserve">B5819W</t>
  </si>
  <si>
    <t xml:space="preserve">Diode_SMD:D_SOD-123</t>
  </si>
  <si>
    <t xml:space="preserve">https://lcsc.com/product-detail/Schottky-Barrier-Diodes-SBD_AnBon-B5819W_C541627.html</t>
  </si>
  <si>
    <t xml:space="preserve">D3</t>
  </si>
  <si>
    <t xml:space="preserve">FM-B2020RGBA-HG</t>
  </si>
  <si>
    <t xml:space="preserve">FM-B2020RGBA RGB LED</t>
  </si>
  <si>
    <t xml:space="preserve">LED_SMD:LED_Cree-PLCC4_2x2mm_CW</t>
  </si>
  <si>
    <t xml:space="preserve">https://lcsc.com/product-detail/Light-Emitting-Diodes-LED_Foshan-NationStar-Optoelectronics-FM-B2020RGBA-HG_C108793.html</t>
  </si>
  <si>
    <t xml:space="preserve">D4</t>
  </si>
  <si>
    <t xml:space="preserve">19-217-BHC-ZL1M2RY-3T</t>
  </si>
  <si>
    <t xml:space="preserve">PWR_BLUE</t>
  </si>
  <si>
    <t xml:space="preserve">https://lcsc.com/product-detail/Light-Emitting-Diodes-LED_0603-Blue-light_C72041.html</t>
  </si>
  <si>
    <t xml:space="preserve">F1</t>
  </si>
  <si>
    <t xml:space="preserve">SMD0805P075TF</t>
  </si>
  <si>
    <t xml:space="preserve">0.75A</t>
  </si>
  <si>
    <t xml:space="preserve">Fuse:Fuse_0805_2012Metric</t>
  </si>
  <si>
    <t xml:space="preserve">https://lcsc.com/product-detail/PTC-Resettable-Fuses_PTTC-Polytronics-Tech-SMD0805P075TF_C209732.html</t>
  </si>
  <si>
    <t xml:space="preserve">FB1</t>
  </si>
  <si>
    <t xml:space="preserve">MMZ1608B601CTAH0</t>
  </si>
  <si>
    <t xml:space="preserve">Inductor_SMD:L_0603_1608Metric</t>
  </si>
  <si>
    <t xml:space="preserve">https://lcsc.com/product-detail/Ferrite-Beads_TDK-MMZ1608B601CTAH0_C97120.html</t>
  </si>
  <si>
    <t xml:space="preserve">J1</t>
  </si>
  <si>
    <t xml:space="preserve">S2B-PH-SM4-TB(LF)(SN)</t>
  </si>
  <si>
    <t xml:space="preserve">JST_PH</t>
  </si>
  <si>
    <t xml:space="preserve">Connector_JST:JST_PH_S2B-PH-SM4-TB_1x02-1MP_P2.00mm_Horizontal</t>
  </si>
  <si>
    <t xml:space="preserve">https://lcsc.com/product-detail/Wire-To-Board-Wire-To-Wire-Connector_JST-Sales-America-S2B-PH-SM4-TB-LF-SN_C295747.html</t>
  </si>
  <si>
    <t xml:space="preserve">J2</t>
  </si>
  <si>
    <t xml:space="preserve">TYPE-C-31-M-12</t>
  </si>
  <si>
    <t xml:space="preserve">USB_C_Receptacle_USB2.0</t>
  </si>
  <si>
    <t xml:space="preserve">Connector_USB:USB_C_Receptacle_Palconn_UTC16-G</t>
  </si>
  <si>
    <t xml:space="preserve">https://lcsc.com/product-detail/USB-Connectors_Korean-Hroparts-Elec-TYPE-C-31-M-12_C165948.html</t>
  </si>
  <si>
    <t xml:space="preserve">J3</t>
  </si>
  <si>
    <t xml:space="preserve">20021121-00010C4LF</t>
  </si>
  <si>
    <t xml:space="preserve">Conn_ARM_JTAG_SWD_10</t>
  </si>
  <si>
    <t xml:space="preserve">penguino_v1:PinHeader_2x05_P1.27mm_Vertical_SMD_noPaste</t>
  </si>
  <si>
    <t xml:space="preserve">https://lcsc.com/product-detail/Pin-Header-Female-Header_Amphenol-ICC_20021121-00010C4LF_Amphenol-ICC-20021121-00010C4LF_C150517.html</t>
  </si>
  <si>
    <t xml:space="preserve">J4</t>
  </si>
  <si>
    <t xml:space="preserve">U.FL-R-SMT-1(10)</t>
  </si>
  <si>
    <t xml:space="preserve">U.FL/iPEX</t>
  </si>
  <si>
    <t xml:space="preserve">Connector_Coaxial:U.FL_Hirose_U.FL-R-SMT-1_Vertical</t>
  </si>
  <si>
    <t xml:space="preserve">https://lcsc.com/product-detail/RF-Connectors-Coaxial-Connectors_HRS-Hirose-U-FL-R-SMT-1-10_C88373.html</t>
  </si>
  <si>
    <t xml:space="preserve">J5</t>
  </si>
  <si>
    <t xml:space="preserve">BWSMA-KE-P001</t>
  </si>
  <si>
    <t xml:space="preserve">SMA-Edge-Mount</t>
  </si>
  <si>
    <t xml:space="preserve">penguino_v1:SMA_J_P_X_ST_EM1_EdgeMount</t>
  </si>
  <si>
    <t xml:space="preserve">https://lcsc.com/product-detail/RF-Connectors-Coaxial-Connectors_BAT-WIRELESS-BWSMA-KE-P001_C496550.html</t>
  </si>
  <si>
    <t xml:space="preserve">JP1</t>
  </si>
  <si>
    <t xml:space="preserve">RGB-Cut</t>
  </si>
  <si>
    <t xml:space="preserve">Jumper:SolderJumper-2_P1.3mm_Bridged_RoundedPad1.0x1.5mm</t>
  </si>
  <si>
    <t xml:space="preserve">JP2</t>
  </si>
  <si>
    <t xml:space="preserve">PWRLED-Cut</t>
  </si>
  <si>
    <t xml:space="preserve">JP3</t>
  </si>
  <si>
    <t xml:space="preserve">ADC-PIN-Cut</t>
  </si>
  <si>
    <t xml:space="preserve">JP4</t>
  </si>
  <si>
    <t xml:space="preserve">ADCV-Cut</t>
  </si>
  <si>
    <t xml:space="preserve">JP5</t>
  </si>
  <si>
    <t xml:space="preserve">UART_VCC</t>
  </si>
  <si>
    <t xml:space="preserve">JP6</t>
  </si>
  <si>
    <t xml:space="preserve">RX_CUT</t>
  </si>
  <si>
    <t xml:space="preserve">JP7</t>
  </si>
  <si>
    <t xml:space="preserve">TX_CUT</t>
  </si>
  <si>
    <t xml:space="preserve">Q1</t>
  </si>
  <si>
    <t xml:space="preserve">NCE3407A</t>
  </si>
  <si>
    <t xml:space="preserve">Package_TO_SOT_SMD:SOT-23</t>
  </si>
  <si>
    <t xml:space="preserve">https://lcsc.com/product-detail/MOSFET_Wuxi-NCE-Power-Semiconductor-NCE3407AY_C181919.html</t>
  </si>
  <si>
    <t xml:space="preserve">R1, R9</t>
  </si>
  <si>
    <t xml:space="preserve">RC0402JR-074K7L</t>
  </si>
  <si>
    <t xml:space="preserve">4K7</t>
  </si>
  <si>
    <t xml:space="preserve">Resistor_SMD:R_0402_1005Metric</t>
  </si>
  <si>
    <t xml:space="preserve">https://lcsc.com/product-detail/Chip-Resistor-Surface-Mount_YAGEO-RC0402JR-074K7L_C105870.html</t>
  </si>
  <si>
    <t xml:space="preserve">R2, R13, R14</t>
  </si>
  <si>
    <t xml:space="preserve">RC0402JR-071ML</t>
  </si>
  <si>
    <t xml:space="preserve">1M</t>
  </si>
  <si>
    <t xml:space="preserve">https://lcsc.com/product-detail/Chip-Resistor-Surface-Mount_YAGEO-RC0402JR-071ML_C93949.html</t>
  </si>
  <si>
    <t xml:space="preserve">R3, R5, R6, R7, R8</t>
  </si>
  <si>
    <t xml:space="preserve">RC0402JR-071K5L</t>
  </si>
  <si>
    <t xml:space="preserve">1K5</t>
  </si>
  <si>
    <t xml:space="preserve">https://lcsc.com/product-detail/Chip-Resistor-Surface-Mount_YAGEO-RC0402JR-071K5L_C114451.html</t>
  </si>
  <si>
    <t xml:space="preserve">R4</t>
  </si>
  <si>
    <t xml:space="preserve">RC0402JR-07100KL</t>
  </si>
  <si>
    <t xml:space="preserve">100K</t>
  </si>
  <si>
    <t xml:space="preserve">https://lcsc.com/product-detail/Chip-Resistor-Surface-Mount_YAGEO-RC0402JR-07100KL_C106234.html</t>
  </si>
  <si>
    <t xml:space="preserve">R10, R15</t>
  </si>
  <si>
    <t xml:space="preserve">RC0402JR-070RL</t>
  </si>
  <si>
    <t xml:space="preserve">0R</t>
  </si>
  <si>
    <t xml:space="preserve">https://lcsc.com/product-detail/Chip-Resistor-Surface-Mount_YAGEO-RC0402JR-070RL_C60485.html</t>
  </si>
  <si>
    <t xml:space="preserve">R11, R12</t>
  </si>
  <si>
    <t xml:space="preserve">RC0402FR-075K1L</t>
  </si>
  <si>
    <t xml:space="preserve">5K1</t>
  </si>
  <si>
    <t xml:space="preserve">https://lcsc.com/product-detail/Chip-Resistor-Surface-Mount_YAGEO-RC0402FR-075K1L_C105872.html</t>
  </si>
  <si>
    <t xml:space="preserve">R16</t>
  </si>
  <si>
    <t xml:space="preserve">SW1, SW2</t>
  </si>
  <si>
    <t xml:space="preserve">SKRPACE010</t>
  </si>
  <si>
    <t xml:space="preserve">RESE, USR_BTN</t>
  </si>
  <si>
    <t xml:space="preserve">penguino_v1:SW_Push_SKRPACE010</t>
  </si>
  <si>
    <t xml:space="preserve">https://lcsc.com/product-detail/Tactile-Switches_ALPS-Electric-SKRPACE010_C139797.html</t>
  </si>
  <si>
    <t xml:space="preserve">U1</t>
  </si>
  <si>
    <t xml:space="preserve">MCP73831T-2ACI/OT</t>
  </si>
  <si>
    <t xml:space="preserve">MCP73831</t>
  </si>
  <si>
    <t xml:space="preserve">Package_TO_SOT_SMD:SOT-23-5</t>
  </si>
  <si>
    <t xml:space="preserve">https://lcsc.com/product-detail/PMIC-Battery-Management_Microchip-Tech-MCP73831T-2ACI-OT_C424093.html</t>
  </si>
  <si>
    <t xml:space="preserve">U2</t>
  </si>
  <si>
    <t xml:space="preserve">RT9078-33GJ5</t>
  </si>
  <si>
    <t xml:space="preserve">Package_TO_SOT_SMD:TSOT-23-5</t>
  </si>
  <si>
    <t xml:space="preserve">https://lcsc.com/product-detail/Dropout-Regulators-LDO_Richtek-Tech-RT9078-33GJ5_C110427.html</t>
  </si>
  <si>
    <t xml:space="preserve">U3</t>
  </si>
  <si>
    <t xml:space="preserve">MAX809STRG</t>
  </si>
  <si>
    <t xml:space="preserve">https://lcsc.com/product-detail/Microprocessor-Microcontroller-Supervisors_ON-Semiconductor-MAX809STRG_C9965.html</t>
  </si>
  <si>
    <t xml:space="preserve">U4</t>
  </si>
  <si>
    <t xml:space="preserve">CH340E</t>
  </si>
  <si>
    <t xml:space="preserve">Package_SO:MSOP-10_3x3mm_P0.5mm</t>
  </si>
  <si>
    <t xml:space="preserve">https://lcsc.com/product-detail/USB-ICs_WCH-Jiangsu-Qin-Heng-CH340E_C99652.html</t>
  </si>
  <si>
    <t xml:space="preserve">U5</t>
  </si>
  <si>
    <t xml:space="preserve">LoRa-E5-HF</t>
  </si>
  <si>
    <t xml:space="preserve">STM32WL-LoRa-E5</t>
  </si>
  <si>
    <t xml:space="preserve">stm32wl-lib-v1:stm32wl-LoRa-E5-w-paste</t>
  </si>
  <si>
    <t xml:space="preserve">https://www.seeedstudio.com/LoRa-E5-Wireless-Module-p-4745.html</t>
  </si>
  <si>
    <t xml:space="preserve">U7</t>
  </si>
  <si>
    <t xml:space="preserve">USBLC6-2P6</t>
  </si>
  <si>
    <t xml:space="preserve">Package_TO_SOT_SMD:SOT-666</t>
  </si>
  <si>
    <t xml:space="preserve">https://lcsc.com/product-detail/Diodes-ESD_STMicroelectronics-USBLC6-2P6_C15999.html</t>
  </si>
  <si>
    <t xml:space="preserve">Date:</t>
  </si>
  <si>
    <t xml:space="preserve">12/1/2020 7:00:41 PM</t>
  </si>
  <si>
    <t xml:space="preserve">Tool:</t>
  </si>
  <si>
    <t xml:space="preserve">Eeschema (5.1.8)-1</t>
  </si>
  <si>
    <t xml:space="preserve">Component Count:</t>
  </si>
  <si>
    <t xml:space="preserve">Individual Components: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</si>
</sst>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3"/>
      <color rgb="FF3C3C3C"/>
      <name val="Arial"/>
      <family val="2"/>
      <charset val="1"/>
    </font>
    <font>
      <b val="true"/>
      <u val="single"/>
      <sz val="10"/>
      <color rgb="FF0000FF"/>
      <name val="Arial"/>
      <family val="0"/>
      <charset val="1"/>
    </font>
    <font>
      <b val="true"/>
      <sz val="10"/>
      <color rgb="FF0000FF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lcsc.com/product-detail/Multilayer-Ceramic-Capacitors-MLCC-SMD-SMT_YAGEO-CC0402KRX7R9BB103_C60133.html" TargetMode="External"/><Relationship Id="rId2" Type="http://schemas.openxmlformats.org/officeDocument/2006/relationships/hyperlink" Target="https://lcsc.com/product-detail/Others_YAGEO-CC0603KRX5R6BB106_C326057.html" TargetMode="External"/><Relationship Id="rId3" Type="http://schemas.openxmlformats.org/officeDocument/2006/relationships/hyperlink" Target="https://lcsc.com/product-detail/Multilayer-Ceramic-Capacitors-MLCC-SMD-SMT_Murata-Electronics-GRM155R61A104KA01D_C76997.html" TargetMode="External"/><Relationship Id="rId4" Type="http://schemas.openxmlformats.org/officeDocument/2006/relationships/hyperlink" Target="https://lcsc.com/product-detail/Multilayer-Ceramic-Capacitors-MLCC-SMD-SMT_YAGEO-CC0603KRX5R6BB475_C109456.html" TargetMode="External"/><Relationship Id="rId5" Type="http://schemas.openxmlformats.org/officeDocument/2006/relationships/hyperlink" Target="https://lcsc.com/product-detail/Others_Everlight-Elec-19-217-Y5C-AM1N1VY-3T_C282130.html" TargetMode="External"/><Relationship Id="rId6" Type="http://schemas.openxmlformats.org/officeDocument/2006/relationships/hyperlink" Target="https://lcsc.com/product-detail/Schottky-Barrier-Diodes-SBD_AnBon-B5819W_C541627.html" TargetMode="External"/><Relationship Id="rId7" Type="http://schemas.openxmlformats.org/officeDocument/2006/relationships/hyperlink" Target="https://lcsc.com/product-detail/Light-Emitting-Diodes-LED_Foshan-NationStar-Optoelectronics-FM-B2020RGBA-HG_C108793.html" TargetMode="External"/><Relationship Id="rId8" Type="http://schemas.openxmlformats.org/officeDocument/2006/relationships/hyperlink" Target="https://lcsc.com/product-detail/Light-Emitting-Diodes-LED_0603-Blue-light_C72041.html" TargetMode="External"/><Relationship Id="rId9" Type="http://schemas.openxmlformats.org/officeDocument/2006/relationships/hyperlink" Target="https://lcsc.com/product-detail/PTC-Resettable-Fuses_PTTC-Polytronics-Tech-SMD0805P075TF_C209732.html" TargetMode="External"/><Relationship Id="rId10" Type="http://schemas.openxmlformats.org/officeDocument/2006/relationships/hyperlink" Target="https://lcsc.com/product-detail/Ferrite-Beads_TDK-MMZ1608B601CTAH0_C97120.html" TargetMode="External"/><Relationship Id="rId11" Type="http://schemas.openxmlformats.org/officeDocument/2006/relationships/hyperlink" Target="https://lcsc.com/product-detail/Wire-To-Board-Wire-To-Wire-Connector_JST-Sales-America-S2B-PH-SM4-TB-LF-SN_C295747.html" TargetMode="External"/><Relationship Id="rId12" Type="http://schemas.openxmlformats.org/officeDocument/2006/relationships/hyperlink" Target="https://lcsc.com/product-detail/USB-Connectors_Korean-Hroparts-Elec-TYPE-C-31-M-12_C165948.html" TargetMode="External"/><Relationship Id="rId13" Type="http://schemas.openxmlformats.org/officeDocument/2006/relationships/hyperlink" Target="https://lcsc.com/product-detail/Pin-Header-Female-Header_Amphenol-ICC_20021121-00010C4LF_Amphenol-ICC-20021121-00010C4LF_C150517.html" TargetMode="External"/><Relationship Id="rId14" Type="http://schemas.openxmlformats.org/officeDocument/2006/relationships/hyperlink" Target="https://lcsc.com/product-detail/RF-Connectors-Coaxial-Connectors_HRS-Hirose-U-FL-R-SMT-1-10_C88373.html" TargetMode="External"/><Relationship Id="rId15" Type="http://schemas.openxmlformats.org/officeDocument/2006/relationships/hyperlink" Target="https://lcsc.com/product-detail/RF-Connectors-Coaxial-Connectors_BAT-WIRELESS-BWSMA-KE-P001_C496550.html" TargetMode="External"/><Relationship Id="rId16" Type="http://schemas.openxmlformats.org/officeDocument/2006/relationships/hyperlink" Target="https://lcsc.com/product-detail/MOSFET_Wuxi-NCE-Power-Semiconductor-NCE3407AY_C181919.html" TargetMode="External"/><Relationship Id="rId17" Type="http://schemas.openxmlformats.org/officeDocument/2006/relationships/hyperlink" Target="https://lcsc.com/product-detail/Chip-Resistor-Surface-Mount_YAGEO-RC0402JR-074K7L_C105870.html" TargetMode="External"/><Relationship Id="rId18" Type="http://schemas.openxmlformats.org/officeDocument/2006/relationships/hyperlink" Target="https://lcsc.com/product-detail/Chip-Resistor-Surface-Mount_YAGEO-RC0402JR-071ML_C93949.html" TargetMode="External"/><Relationship Id="rId19" Type="http://schemas.openxmlformats.org/officeDocument/2006/relationships/hyperlink" Target="https://lcsc.com/product-detail/Chip-Resistor-Surface-Mount_YAGEO-RC0402JR-071K5L_C114451.html" TargetMode="External"/><Relationship Id="rId20" Type="http://schemas.openxmlformats.org/officeDocument/2006/relationships/hyperlink" Target="https://lcsc.com/product-detail/Chip-Resistor-Surface-Mount_YAGEO-RC0402JR-07100KL_C106234.html" TargetMode="External"/><Relationship Id="rId21" Type="http://schemas.openxmlformats.org/officeDocument/2006/relationships/hyperlink" Target="https://lcsc.com/product-detail/Chip-Resistor-Surface-Mount_YAGEO-RC0402JR-070RL_C60485.html" TargetMode="External"/><Relationship Id="rId22" Type="http://schemas.openxmlformats.org/officeDocument/2006/relationships/hyperlink" Target="https://lcsc.com/product-detail/Chip-Resistor-Surface-Mount_YAGEO-RC0402FR-075K1L_C105872.html" TargetMode="External"/><Relationship Id="rId23" Type="http://schemas.openxmlformats.org/officeDocument/2006/relationships/hyperlink" Target="https://lcsc.com/product-detail/Tactile-Switches_ALPS-Electric-SKRPACE010_C139797.html" TargetMode="External"/><Relationship Id="rId24" Type="http://schemas.openxmlformats.org/officeDocument/2006/relationships/hyperlink" Target="https://lcsc.com/product-detail/PMIC-Battery-Management_Microchip-Tech-MCP73831T-2ACI-OT_C424093.html" TargetMode="External"/><Relationship Id="rId25" Type="http://schemas.openxmlformats.org/officeDocument/2006/relationships/hyperlink" Target="https://lcsc.com/product-detail/Dropout-Regulators-LDO_Richtek-Tech-RT9078-33GJ5_C110427.html" TargetMode="External"/><Relationship Id="rId26" Type="http://schemas.openxmlformats.org/officeDocument/2006/relationships/hyperlink" Target="https://lcsc.com/product-detail/Microprocessor-Microcontroller-Supervisors_ON-Semiconductor-MAX809STRG_C9965.html" TargetMode="External"/><Relationship Id="rId27" Type="http://schemas.openxmlformats.org/officeDocument/2006/relationships/hyperlink" Target="https://lcsc.com/product-detail/USB-ICs_WCH-Jiangsu-Qin-Heng-CH340E_C99652.html" TargetMode="External"/><Relationship Id="rId28" Type="http://schemas.openxmlformats.org/officeDocument/2006/relationships/hyperlink" Target="https://www.seeedstudio.com/LoRa-E5-Wireless-Module-p-4745.html" TargetMode="External"/><Relationship Id="rId29" Type="http://schemas.openxmlformats.org/officeDocument/2006/relationships/hyperlink" Target="https://lcsc.com/product-detail/Diodes-ESD_STMicroelectronics-USBLC6-2P6_C15999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58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C24" activeCellId="0" sqref="C24"/>
    </sheetView>
  </sheetViews>
  <sheetFormatPr defaultColWidth="11.5703125" defaultRowHeight="12.8" zeroHeight="false" outlineLevelRow="0" outlineLevelCol="0"/>
  <cols>
    <col collapsed="false" customWidth="true" hidden="false" outlineLevel="0" max="1" min="1" style="1" width="22.62"/>
    <col collapsed="false" customWidth="true" hidden="false" outlineLevel="0" max="2" min="2" style="1" width="13.89"/>
    <col collapsed="false" customWidth="true" hidden="false" outlineLevel="0" max="3" min="3" style="1" width="18.92"/>
    <col collapsed="false" customWidth="true" hidden="false" outlineLevel="0" max="4" min="4" style="1" width="22.13"/>
    <col collapsed="false" customWidth="true" hidden="false" outlineLevel="0" max="5" min="5" style="1" width="17.54"/>
    <col collapsed="false" customWidth="true" hidden="false" outlineLevel="0" max="7" min="6" style="1" width="29.87"/>
    <col collapsed="false" customWidth="true" hidden="false" outlineLevel="0" max="8" min="8" style="1" width="34.36"/>
    <col collapsed="false" customWidth="true" hidden="false" outlineLevel="0" max="9" min="9" style="2" width="44.15"/>
    <col collapsed="false" customWidth="false" hidden="false" outlineLevel="0" max="64" min="10" style="1" width="11.52"/>
  </cols>
  <sheetData>
    <row r="1" customFormat="false" ht="16.1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customFormat="false" ht="12.8" hidden="false" customHeight="false" outlineLevel="0" collapsed="false">
      <c r="A2" s="6" t="n">
        <v>1</v>
      </c>
      <c r="B2" s="6" t="n">
        <v>2</v>
      </c>
      <c r="C2" s="6" t="s">
        <v>9</v>
      </c>
      <c r="D2" s="6" t="s">
        <v>10</v>
      </c>
      <c r="E2" s="6" t="s">
        <v>11</v>
      </c>
      <c r="F2" s="6" t="n">
        <v>302010006</v>
      </c>
      <c r="G2" s="6" t="s">
        <v>12</v>
      </c>
      <c r="H2" s="6" t="s">
        <v>13</v>
      </c>
      <c r="I2" s="7" t="s">
        <v>14</v>
      </c>
    </row>
    <row r="3" customFormat="false" ht="12.8" hidden="false" customHeight="false" outlineLevel="0" collapsed="false">
      <c r="A3" s="6" t="n">
        <v>2</v>
      </c>
      <c r="B3" s="6" t="n">
        <v>3</v>
      </c>
      <c r="C3" s="6" t="s">
        <v>15</v>
      </c>
      <c r="D3" s="6" t="s">
        <v>16</v>
      </c>
      <c r="E3" s="6" t="s">
        <v>11</v>
      </c>
      <c r="F3" s="6" t="n">
        <v>302010103</v>
      </c>
      <c r="G3" s="6" t="s">
        <v>17</v>
      </c>
      <c r="H3" s="6" t="s">
        <v>18</v>
      </c>
      <c r="I3" s="7" t="s">
        <v>19</v>
      </c>
    </row>
    <row r="4" customFormat="false" ht="12.8" hidden="false" customHeight="false" outlineLevel="0" collapsed="false">
      <c r="A4" s="6" t="n">
        <v>3</v>
      </c>
      <c r="B4" s="6" t="n">
        <v>4</v>
      </c>
      <c r="C4" s="6" t="s">
        <v>20</v>
      </c>
      <c r="D4" s="6" t="s">
        <v>21</v>
      </c>
      <c r="E4" s="6" t="s">
        <v>11</v>
      </c>
      <c r="F4" s="6" t="n">
        <v>302010037</v>
      </c>
      <c r="G4" s="6" t="s">
        <v>22</v>
      </c>
      <c r="H4" s="6" t="s">
        <v>13</v>
      </c>
      <c r="I4" s="8" t="s">
        <v>23</v>
      </c>
    </row>
    <row r="5" customFormat="false" ht="12.8" hidden="false" customHeight="false" outlineLevel="0" collapsed="false">
      <c r="A5" s="6" t="n">
        <v>4</v>
      </c>
      <c r="B5" s="6" t="n">
        <v>1</v>
      </c>
      <c r="C5" s="6" t="s">
        <v>24</v>
      </c>
      <c r="D5" s="6" t="s">
        <v>25</v>
      </c>
      <c r="E5" s="6" t="s">
        <v>11</v>
      </c>
      <c r="F5" s="6" t="n">
        <v>302010111</v>
      </c>
      <c r="G5" s="6" t="s">
        <v>26</v>
      </c>
      <c r="H5" s="6" t="s">
        <v>18</v>
      </c>
      <c r="I5" s="8" t="s">
        <v>27</v>
      </c>
    </row>
    <row r="6" s="12" customFormat="true" ht="12.8" hidden="false" customHeight="false" outlineLevel="0" collapsed="false">
      <c r="A6" s="9" t="n">
        <v>5</v>
      </c>
      <c r="B6" s="9" t="n">
        <v>0</v>
      </c>
      <c r="C6" s="9" t="s">
        <v>28</v>
      </c>
      <c r="D6" s="9" t="s">
        <v>29</v>
      </c>
      <c r="E6" s="9" t="s">
        <v>11</v>
      </c>
      <c r="F6" s="9"/>
      <c r="G6" s="9" t="s">
        <v>29</v>
      </c>
      <c r="H6" s="9" t="s">
        <v>13</v>
      </c>
      <c r="I6" s="10" t="s">
        <v>11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customFormat="false" ht="12.8" hidden="false" customHeight="false" outlineLevel="0" collapsed="false">
      <c r="A7" s="6" t="n">
        <v>6</v>
      </c>
      <c r="B7" s="6" t="n">
        <v>1</v>
      </c>
      <c r="C7" s="6" t="s">
        <v>30</v>
      </c>
      <c r="D7" s="6" t="s">
        <v>31</v>
      </c>
      <c r="E7" s="6" t="s">
        <v>11</v>
      </c>
      <c r="F7" s="6" t="n">
        <v>304090044</v>
      </c>
      <c r="G7" s="6" t="s">
        <v>32</v>
      </c>
      <c r="H7" s="6" t="s">
        <v>33</v>
      </c>
      <c r="I7" s="7" t="s">
        <v>34</v>
      </c>
    </row>
    <row r="8" customFormat="false" ht="12.8" hidden="false" customHeight="false" outlineLevel="0" collapsed="false">
      <c r="A8" s="6" t="n">
        <v>7</v>
      </c>
      <c r="B8" s="6" t="n">
        <v>1</v>
      </c>
      <c r="C8" s="6" t="s">
        <v>35</v>
      </c>
      <c r="D8" s="6" t="s">
        <v>36</v>
      </c>
      <c r="E8" s="6" t="s">
        <v>11</v>
      </c>
      <c r="F8" s="6" t="n">
        <v>304020034</v>
      </c>
      <c r="G8" s="6" t="s">
        <v>36</v>
      </c>
      <c r="H8" s="6" t="s">
        <v>37</v>
      </c>
      <c r="I8" s="8" t="s">
        <v>38</v>
      </c>
    </row>
    <row r="9" customFormat="false" ht="12.8" hidden="false" customHeight="false" outlineLevel="0" collapsed="false">
      <c r="A9" s="6" t="n">
        <v>8</v>
      </c>
      <c r="B9" s="6" t="n">
        <v>1</v>
      </c>
      <c r="C9" s="6" t="s">
        <v>39</v>
      </c>
      <c r="D9" s="6" t="s">
        <v>40</v>
      </c>
      <c r="E9" s="6" t="s">
        <v>11</v>
      </c>
      <c r="F9" s="6" t="s">
        <v>11</v>
      </c>
      <c r="G9" s="6" t="s">
        <v>41</v>
      </c>
      <c r="H9" s="6" t="s">
        <v>42</v>
      </c>
      <c r="I9" s="7" t="s">
        <v>43</v>
      </c>
    </row>
    <row r="10" customFormat="false" ht="12.8" hidden="false" customHeight="false" outlineLevel="0" collapsed="false">
      <c r="A10" s="6" t="n">
        <v>9</v>
      </c>
      <c r="B10" s="6" t="n">
        <v>1</v>
      </c>
      <c r="C10" s="6" t="s">
        <v>44</v>
      </c>
      <c r="D10" s="6" t="s">
        <v>45</v>
      </c>
      <c r="E10" s="6" t="s">
        <v>11</v>
      </c>
      <c r="F10" s="6" t="n">
        <v>304090045</v>
      </c>
      <c r="G10" s="6" t="s">
        <v>46</v>
      </c>
      <c r="H10" s="6" t="s">
        <v>33</v>
      </c>
      <c r="I10" s="7" t="s">
        <v>47</v>
      </c>
    </row>
    <row r="11" customFormat="false" ht="12.8" hidden="false" customHeight="false" outlineLevel="0" collapsed="false">
      <c r="A11" s="6" t="n">
        <v>10</v>
      </c>
      <c r="B11" s="6" t="n">
        <v>1</v>
      </c>
      <c r="C11" s="6" t="s">
        <v>48</v>
      </c>
      <c r="D11" s="6" t="s">
        <v>49</v>
      </c>
      <c r="E11" s="6" t="s">
        <v>11</v>
      </c>
      <c r="F11" s="6" t="s">
        <v>11</v>
      </c>
      <c r="G11" s="6" t="s">
        <v>50</v>
      </c>
      <c r="H11" s="6" t="s">
        <v>51</v>
      </c>
      <c r="I11" s="8" t="s">
        <v>52</v>
      </c>
    </row>
    <row r="12" customFormat="false" ht="12.8" hidden="false" customHeight="false" outlineLevel="0" collapsed="false">
      <c r="A12" s="6" t="n">
        <v>11</v>
      </c>
      <c r="B12" s="6" t="n">
        <v>1</v>
      </c>
      <c r="C12" s="6" t="s">
        <v>53</v>
      </c>
      <c r="D12" s="6" t="s">
        <v>54</v>
      </c>
      <c r="E12" s="6" t="s">
        <v>11</v>
      </c>
      <c r="F12" s="6" t="s">
        <v>11</v>
      </c>
      <c r="G12" s="6" t="s">
        <v>54</v>
      </c>
      <c r="H12" s="6" t="s">
        <v>55</v>
      </c>
      <c r="I12" s="7" t="s">
        <v>56</v>
      </c>
    </row>
    <row r="13" customFormat="false" ht="12.8" hidden="false" customHeight="false" outlineLevel="0" collapsed="false">
      <c r="A13" s="6" t="n">
        <v>12</v>
      </c>
      <c r="B13" s="6" t="n">
        <v>1</v>
      </c>
      <c r="C13" s="6" t="s">
        <v>57</v>
      </c>
      <c r="D13" s="6" t="s">
        <v>58</v>
      </c>
      <c r="E13" s="6" t="s">
        <v>11</v>
      </c>
      <c r="F13" s="6" t="s">
        <v>11</v>
      </c>
      <c r="G13" s="6" t="s">
        <v>59</v>
      </c>
      <c r="H13" s="6" t="s">
        <v>60</v>
      </c>
      <c r="I13" s="8" t="s">
        <v>61</v>
      </c>
    </row>
    <row r="14" s="16" customFormat="true" ht="12.8" hidden="false" customHeight="false" outlineLevel="0" collapsed="false">
      <c r="A14" s="13" t="n">
        <v>13</v>
      </c>
      <c r="B14" s="13" t="n">
        <v>1</v>
      </c>
      <c r="C14" s="13" t="s">
        <v>62</v>
      </c>
      <c r="D14" s="13" t="s">
        <v>63</v>
      </c>
      <c r="E14" s="13" t="s">
        <v>11</v>
      </c>
      <c r="F14" s="13" t="s">
        <v>11</v>
      </c>
      <c r="G14" s="13" t="s">
        <v>64</v>
      </c>
      <c r="H14" s="13" t="s">
        <v>65</v>
      </c>
      <c r="I14" s="14" t="s">
        <v>66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customFormat="false" ht="12.8" hidden="false" customHeight="false" outlineLevel="0" collapsed="false">
      <c r="A15" s="6" t="n">
        <v>14</v>
      </c>
      <c r="B15" s="1" t="n">
        <v>1</v>
      </c>
      <c r="C15" s="1" t="s">
        <v>67</v>
      </c>
      <c r="D15" s="1" t="s">
        <v>68</v>
      </c>
      <c r="E15" s="6" t="s">
        <v>11</v>
      </c>
      <c r="F15" s="1" t="s">
        <v>11</v>
      </c>
      <c r="G15" s="1" t="s">
        <v>69</v>
      </c>
      <c r="H15" s="1" t="s">
        <v>70</v>
      </c>
      <c r="I15" s="7" t="s">
        <v>71</v>
      </c>
    </row>
    <row r="16" customFormat="false" ht="12.8" hidden="false" customHeight="false" outlineLevel="0" collapsed="false">
      <c r="A16" s="6" t="n">
        <v>15</v>
      </c>
      <c r="B16" s="6" t="n">
        <v>1</v>
      </c>
      <c r="C16" s="6" t="s">
        <v>72</v>
      </c>
      <c r="D16" s="6" t="s">
        <v>73</v>
      </c>
      <c r="E16" s="6" t="s">
        <v>11</v>
      </c>
      <c r="F16" s="6" t="n">
        <v>320111077</v>
      </c>
      <c r="G16" s="6" t="s">
        <v>74</v>
      </c>
      <c r="H16" s="6" t="s">
        <v>75</v>
      </c>
      <c r="I16" s="7" t="s">
        <v>76</v>
      </c>
    </row>
    <row r="17" s="16" customFormat="true" ht="12.8" hidden="false" customHeight="false" outlineLevel="0" collapsed="false">
      <c r="A17" s="13" t="n">
        <v>16</v>
      </c>
      <c r="B17" s="13" t="n">
        <v>1</v>
      </c>
      <c r="C17" s="13" t="s">
        <v>77</v>
      </c>
      <c r="D17" s="17" t="s">
        <v>78</v>
      </c>
      <c r="E17" s="6" t="s">
        <v>11</v>
      </c>
      <c r="F17" s="13" t="s">
        <v>11</v>
      </c>
      <c r="G17" s="13" t="s">
        <v>79</v>
      </c>
      <c r="H17" s="13" t="s">
        <v>80</v>
      </c>
      <c r="I17" s="18" t="s">
        <v>81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="12" customFormat="true" ht="12.8" hidden="false" customHeight="false" outlineLevel="0" collapsed="false">
      <c r="A18" s="9" t="n">
        <v>17</v>
      </c>
      <c r="B18" s="9" t="n">
        <v>0</v>
      </c>
      <c r="C18" s="9" t="s">
        <v>82</v>
      </c>
      <c r="D18" s="9" t="s">
        <v>29</v>
      </c>
      <c r="E18" s="9" t="s">
        <v>11</v>
      </c>
      <c r="F18" s="9" t="s">
        <v>11</v>
      </c>
      <c r="G18" s="9" t="s">
        <v>83</v>
      </c>
      <c r="H18" s="9" t="s">
        <v>84</v>
      </c>
      <c r="I18" s="19" t="s">
        <v>11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="12" customFormat="true" ht="12.8" hidden="false" customHeight="false" outlineLevel="0" collapsed="false">
      <c r="A19" s="9" t="n">
        <v>18</v>
      </c>
      <c r="B19" s="9" t="n">
        <v>0</v>
      </c>
      <c r="C19" s="9" t="s">
        <v>85</v>
      </c>
      <c r="D19" s="9" t="s">
        <v>29</v>
      </c>
      <c r="E19" s="9" t="s">
        <v>11</v>
      </c>
      <c r="F19" s="9" t="s">
        <v>11</v>
      </c>
      <c r="G19" s="9" t="s">
        <v>86</v>
      </c>
      <c r="H19" s="9" t="s">
        <v>84</v>
      </c>
      <c r="I19" s="10" t="s">
        <v>11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="12" customFormat="true" ht="12.8" hidden="false" customHeight="false" outlineLevel="0" collapsed="false">
      <c r="A20" s="9" t="n">
        <v>19</v>
      </c>
      <c r="B20" s="9" t="n">
        <v>0</v>
      </c>
      <c r="C20" s="9" t="s">
        <v>87</v>
      </c>
      <c r="D20" s="9" t="s">
        <v>29</v>
      </c>
      <c r="E20" s="9" t="s">
        <v>11</v>
      </c>
      <c r="F20" s="9" t="s">
        <v>11</v>
      </c>
      <c r="G20" s="9" t="s">
        <v>88</v>
      </c>
      <c r="H20" s="9" t="s">
        <v>84</v>
      </c>
      <c r="I20" s="20" t="s">
        <v>11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</row>
    <row r="21" s="12" customFormat="true" ht="12.8" hidden="false" customHeight="false" outlineLevel="0" collapsed="false">
      <c r="A21" s="9" t="n">
        <v>20</v>
      </c>
      <c r="B21" s="9" t="n">
        <v>0</v>
      </c>
      <c r="C21" s="9" t="s">
        <v>89</v>
      </c>
      <c r="D21" s="9" t="s">
        <v>29</v>
      </c>
      <c r="E21" s="9" t="s">
        <v>11</v>
      </c>
      <c r="F21" s="9" t="s">
        <v>11</v>
      </c>
      <c r="G21" s="9" t="s">
        <v>90</v>
      </c>
      <c r="H21" s="9" t="s">
        <v>84</v>
      </c>
      <c r="I21" s="19" t="s">
        <v>11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2" s="12" customFormat="true" ht="12.8" hidden="false" customHeight="false" outlineLevel="0" collapsed="false">
      <c r="A22" s="9" t="n">
        <v>21</v>
      </c>
      <c r="B22" s="9" t="n">
        <v>0</v>
      </c>
      <c r="C22" s="9" t="s">
        <v>91</v>
      </c>
      <c r="D22" s="9" t="s">
        <v>29</v>
      </c>
      <c r="E22" s="9" t="s">
        <v>11</v>
      </c>
      <c r="F22" s="9" t="s">
        <v>11</v>
      </c>
      <c r="G22" s="9" t="s">
        <v>92</v>
      </c>
      <c r="H22" s="9" t="s">
        <v>84</v>
      </c>
      <c r="I22" s="10" t="s">
        <v>11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</row>
    <row r="23" s="12" customFormat="true" ht="12.8" hidden="false" customHeight="false" outlineLevel="0" collapsed="false">
      <c r="A23" s="9" t="n">
        <v>22</v>
      </c>
      <c r="B23" s="9" t="n">
        <v>0</v>
      </c>
      <c r="C23" s="9" t="s">
        <v>93</v>
      </c>
      <c r="D23" s="9" t="s">
        <v>29</v>
      </c>
      <c r="E23" s="9" t="s">
        <v>11</v>
      </c>
      <c r="F23" s="9" t="s">
        <v>11</v>
      </c>
      <c r="G23" s="9" t="s">
        <v>94</v>
      </c>
      <c r="H23" s="9" t="s">
        <v>84</v>
      </c>
      <c r="I23" s="10" t="s">
        <v>11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="12" customFormat="true" ht="12.8" hidden="false" customHeight="false" outlineLevel="0" collapsed="false">
      <c r="A24" s="9" t="n">
        <v>23</v>
      </c>
      <c r="B24" s="9" t="n">
        <v>0</v>
      </c>
      <c r="C24" s="9" t="s">
        <v>95</v>
      </c>
      <c r="D24" s="9" t="s">
        <v>29</v>
      </c>
      <c r="E24" s="9" t="s">
        <v>11</v>
      </c>
      <c r="F24" s="9" t="s">
        <v>11</v>
      </c>
      <c r="G24" s="9" t="s">
        <v>96</v>
      </c>
      <c r="H24" s="9" t="s">
        <v>84</v>
      </c>
      <c r="I24" s="10" t="s">
        <v>11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customFormat="false" ht="12.8" hidden="false" customHeight="false" outlineLevel="0" collapsed="false">
      <c r="A25" s="6" t="n">
        <v>24</v>
      </c>
      <c r="B25" s="6" t="n">
        <v>1</v>
      </c>
      <c r="C25" s="6" t="s">
        <v>97</v>
      </c>
      <c r="D25" s="6" t="s">
        <v>98</v>
      </c>
      <c r="E25" s="6" t="s">
        <v>11</v>
      </c>
      <c r="F25" s="6" t="n">
        <v>305030010</v>
      </c>
      <c r="G25" s="6" t="s">
        <v>98</v>
      </c>
      <c r="H25" s="6" t="s">
        <v>99</v>
      </c>
      <c r="I25" s="7" t="s">
        <v>100</v>
      </c>
    </row>
    <row r="26" customFormat="false" ht="12.8" hidden="false" customHeight="false" outlineLevel="0" collapsed="false">
      <c r="A26" s="6" t="n">
        <v>25</v>
      </c>
      <c r="B26" s="6" t="n">
        <v>2</v>
      </c>
      <c r="C26" s="6" t="s">
        <v>101</v>
      </c>
      <c r="D26" s="6" t="s">
        <v>102</v>
      </c>
      <c r="E26" s="6" t="s">
        <v>11</v>
      </c>
      <c r="F26" s="6" t="n">
        <v>301010010</v>
      </c>
      <c r="G26" s="6" t="s">
        <v>103</v>
      </c>
      <c r="H26" s="6" t="s">
        <v>104</v>
      </c>
      <c r="I26" s="7" t="s">
        <v>105</v>
      </c>
    </row>
    <row r="27" customFormat="false" ht="12.8" hidden="false" customHeight="false" outlineLevel="0" collapsed="false">
      <c r="A27" s="6" t="n">
        <v>26</v>
      </c>
      <c r="B27" s="6" t="n">
        <v>3</v>
      </c>
      <c r="C27" s="6" t="s">
        <v>106</v>
      </c>
      <c r="D27" s="6" t="s">
        <v>107</v>
      </c>
      <c r="E27" s="6" t="s">
        <v>11</v>
      </c>
      <c r="F27" s="6" t="n">
        <v>301010009</v>
      </c>
      <c r="G27" s="6" t="s">
        <v>108</v>
      </c>
      <c r="H27" s="6" t="s">
        <v>104</v>
      </c>
      <c r="I27" s="8" t="s">
        <v>109</v>
      </c>
    </row>
    <row r="28" customFormat="false" ht="12.8" hidden="false" customHeight="false" outlineLevel="0" collapsed="false">
      <c r="A28" s="6" t="n">
        <v>27</v>
      </c>
      <c r="B28" s="6" t="n">
        <v>5</v>
      </c>
      <c r="C28" s="6" t="s">
        <v>110</v>
      </c>
      <c r="D28" s="6" t="s">
        <v>111</v>
      </c>
      <c r="E28" s="6" t="s">
        <v>11</v>
      </c>
      <c r="F28" s="6" t="n">
        <v>301010001</v>
      </c>
      <c r="G28" s="6" t="s">
        <v>112</v>
      </c>
      <c r="H28" s="6" t="s">
        <v>104</v>
      </c>
      <c r="I28" s="7" t="s">
        <v>113</v>
      </c>
    </row>
    <row r="29" customFormat="false" ht="12.8" hidden="false" customHeight="false" outlineLevel="0" collapsed="false">
      <c r="A29" s="6" t="n">
        <v>28</v>
      </c>
      <c r="B29" s="6" t="n">
        <v>1</v>
      </c>
      <c r="C29" s="6" t="s">
        <v>114</v>
      </c>
      <c r="D29" s="6" t="s">
        <v>115</v>
      </c>
      <c r="E29" s="6" t="s">
        <v>11</v>
      </c>
      <c r="F29" s="6" t="n">
        <v>301010033</v>
      </c>
      <c r="G29" s="6" t="s">
        <v>116</v>
      </c>
      <c r="H29" s="6" t="s">
        <v>104</v>
      </c>
      <c r="I29" s="7" t="s">
        <v>117</v>
      </c>
    </row>
    <row r="30" customFormat="false" ht="12.8" hidden="false" customHeight="false" outlineLevel="0" collapsed="false">
      <c r="A30" s="6" t="n">
        <v>29</v>
      </c>
      <c r="B30" s="6" t="n">
        <v>2</v>
      </c>
      <c r="C30" s="6" t="s">
        <v>118</v>
      </c>
      <c r="D30" s="6" t="s">
        <v>119</v>
      </c>
      <c r="E30" s="6" t="s">
        <v>11</v>
      </c>
      <c r="F30" s="6" t="n">
        <v>301010000</v>
      </c>
      <c r="G30" s="6" t="s">
        <v>120</v>
      </c>
      <c r="H30" s="6" t="s">
        <v>104</v>
      </c>
      <c r="I30" s="7" t="s">
        <v>121</v>
      </c>
    </row>
    <row r="31" customFormat="false" ht="12.8" hidden="false" customHeight="false" outlineLevel="0" collapsed="false">
      <c r="A31" s="6" t="n">
        <v>30</v>
      </c>
      <c r="B31" s="6" t="n">
        <v>2</v>
      </c>
      <c r="C31" s="6" t="s">
        <v>122</v>
      </c>
      <c r="D31" s="6" t="s">
        <v>123</v>
      </c>
      <c r="E31" s="6" t="s">
        <v>11</v>
      </c>
      <c r="F31" s="6" t="n">
        <v>301010495</v>
      </c>
      <c r="G31" s="6" t="s">
        <v>124</v>
      </c>
      <c r="H31" s="6" t="s">
        <v>104</v>
      </c>
      <c r="I31" s="8" t="s">
        <v>125</v>
      </c>
    </row>
    <row r="32" s="12" customFormat="true" ht="12.8" hidden="false" customHeight="false" outlineLevel="0" collapsed="false">
      <c r="A32" s="9" t="n">
        <v>31</v>
      </c>
      <c r="B32" s="9" t="n">
        <v>0</v>
      </c>
      <c r="C32" s="9" t="s">
        <v>126</v>
      </c>
      <c r="D32" s="9" t="s">
        <v>29</v>
      </c>
      <c r="E32" s="9" t="s">
        <v>11</v>
      </c>
      <c r="F32" s="9" t="s">
        <v>11</v>
      </c>
      <c r="G32" s="9" t="s">
        <v>29</v>
      </c>
      <c r="H32" s="9" t="s">
        <v>104</v>
      </c>
      <c r="I32" s="19" t="s">
        <v>11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customFormat="false" ht="12.8" hidden="false" customHeight="false" outlineLevel="0" collapsed="false">
      <c r="A33" s="6" t="n">
        <v>32</v>
      </c>
      <c r="B33" s="6" t="n">
        <v>2</v>
      </c>
      <c r="C33" s="6" t="s">
        <v>127</v>
      </c>
      <c r="D33" s="6" t="s">
        <v>128</v>
      </c>
      <c r="E33" s="6" t="s">
        <v>11</v>
      </c>
      <c r="F33" s="6" t="s">
        <v>11</v>
      </c>
      <c r="G33" s="6" t="s">
        <v>129</v>
      </c>
      <c r="H33" s="6" t="s">
        <v>130</v>
      </c>
      <c r="I33" s="7" t="s">
        <v>131</v>
      </c>
    </row>
    <row r="34" customFormat="false" ht="12.8" hidden="false" customHeight="false" outlineLevel="0" collapsed="false">
      <c r="A34" s="6" t="n">
        <v>33</v>
      </c>
      <c r="B34" s="6" t="n">
        <v>1</v>
      </c>
      <c r="C34" s="6" t="s">
        <v>132</v>
      </c>
      <c r="D34" s="6" t="s">
        <v>133</v>
      </c>
      <c r="E34" s="6" t="s">
        <v>11</v>
      </c>
      <c r="F34" s="6" t="s">
        <v>11</v>
      </c>
      <c r="G34" s="6" t="s">
        <v>134</v>
      </c>
      <c r="H34" s="6" t="s">
        <v>135</v>
      </c>
      <c r="I34" s="8" t="s">
        <v>136</v>
      </c>
    </row>
    <row r="35" customFormat="false" ht="12.8" hidden="false" customHeight="false" outlineLevel="0" collapsed="false">
      <c r="A35" s="6" t="n">
        <v>34</v>
      </c>
      <c r="B35" s="6" t="n">
        <v>1</v>
      </c>
      <c r="C35" s="6" t="s">
        <v>137</v>
      </c>
      <c r="D35" s="6" t="s">
        <v>138</v>
      </c>
      <c r="E35" s="6" t="s">
        <v>11</v>
      </c>
      <c r="F35" s="6" t="s">
        <v>11</v>
      </c>
      <c r="G35" s="6" t="s">
        <v>138</v>
      </c>
      <c r="H35" s="6" t="s">
        <v>139</v>
      </c>
      <c r="I35" s="8" t="s">
        <v>140</v>
      </c>
    </row>
    <row r="36" customFormat="false" ht="12.8" hidden="false" customHeight="false" outlineLevel="0" collapsed="false">
      <c r="A36" s="6" t="n">
        <v>35</v>
      </c>
      <c r="B36" s="6" t="n">
        <v>1</v>
      </c>
      <c r="C36" s="6" t="s">
        <v>141</v>
      </c>
      <c r="D36" s="6" t="s">
        <v>142</v>
      </c>
      <c r="E36" s="6" t="s">
        <v>11</v>
      </c>
      <c r="F36" s="6" t="s">
        <v>11</v>
      </c>
      <c r="G36" s="6" t="s">
        <v>142</v>
      </c>
      <c r="H36" s="6" t="s">
        <v>99</v>
      </c>
      <c r="I36" s="8" t="s">
        <v>143</v>
      </c>
    </row>
    <row r="37" customFormat="false" ht="12.8" hidden="false" customHeight="false" outlineLevel="0" collapsed="false">
      <c r="A37" s="6" t="n">
        <v>36</v>
      </c>
      <c r="B37" s="6" t="n">
        <v>1</v>
      </c>
      <c r="C37" s="6" t="s">
        <v>144</v>
      </c>
      <c r="D37" s="6" t="s">
        <v>145</v>
      </c>
      <c r="E37" s="6" t="s">
        <v>11</v>
      </c>
      <c r="F37" s="6" t="s">
        <v>11</v>
      </c>
      <c r="G37" s="6" t="s">
        <v>145</v>
      </c>
      <c r="H37" s="6" t="s">
        <v>146</v>
      </c>
      <c r="I37" s="8" t="s">
        <v>147</v>
      </c>
    </row>
    <row r="38" customFormat="false" ht="12.8" hidden="false" customHeight="false" outlineLevel="0" collapsed="false">
      <c r="A38" s="6" t="n">
        <v>37</v>
      </c>
      <c r="B38" s="6" t="n">
        <v>1</v>
      </c>
      <c r="C38" s="6" t="s">
        <v>148</v>
      </c>
      <c r="D38" s="6" t="s">
        <v>149</v>
      </c>
      <c r="E38" s="6" t="s">
        <v>11</v>
      </c>
      <c r="F38" s="6" t="s">
        <v>11</v>
      </c>
      <c r="G38" s="6" t="s">
        <v>150</v>
      </c>
      <c r="H38" s="6" t="s">
        <v>151</v>
      </c>
      <c r="I38" s="8" t="s">
        <v>152</v>
      </c>
    </row>
    <row r="39" customFormat="false" ht="12.8" hidden="false" customHeight="false" outlineLevel="0" collapsed="false">
      <c r="A39" s="6" t="n">
        <v>38</v>
      </c>
      <c r="B39" s="6" t="n">
        <v>1</v>
      </c>
      <c r="C39" s="6" t="s">
        <v>153</v>
      </c>
      <c r="D39" s="6" t="s">
        <v>154</v>
      </c>
      <c r="E39" s="6" t="s">
        <v>11</v>
      </c>
      <c r="F39" s="6" t="s">
        <v>11</v>
      </c>
      <c r="G39" s="6" t="s">
        <v>154</v>
      </c>
      <c r="H39" s="6" t="s">
        <v>155</v>
      </c>
      <c r="I39" s="8" t="s">
        <v>156</v>
      </c>
    </row>
    <row r="40" customFormat="false" ht="12.8" hidden="false" customHeight="false" outlineLevel="0" collapsed="false">
      <c r="B40" s="21"/>
      <c r="I40" s="8"/>
    </row>
    <row r="41" customFormat="false" ht="12.8" hidden="false" customHeight="false" outlineLevel="0" collapsed="false">
      <c r="B41" s="6"/>
      <c r="I41" s="8"/>
    </row>
    <row r="42" customFormat="false" ht="12.8" hidden="false" customHeight="false" outlineLevel="0" collapsed="false">
      <c r="A42" s="6"/>
      <c r="B42" s="6"/>
      <c r="C42" s="6"/>
      <c r="D42" s="6"/>
      <c r="E42" s="6"/>
      <c r="F42" s="6"/>
      <c r="G42" s="6"/>
      <c r="H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customFormat="false" ht="12.8" hidden="false" customHeight="false" outlineLevel="0" collapsed="false">
      <c r="A43" s="6" t="s">
        <v>157</v>
      </c>
      <c r="B43" s="22" t="s">
        <v>158</v>
      </c>
      <c r="C43" s="6"/>
      <c r="D43" s="6"/>
      <c r="E43" s="6"/>
      <c r="F43" s="6"/>
      <c r="G43" s="6"/>
      <c r="H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customFormat="false" ht="12.8" hidden="false" customHeight="false" outlineLevel="0" collapsed="false">
      <c r="A44" s="6" t="s">
        <v>159</v>
      </c>
      <c r="B44" s="6" t="s">
        <v>160</v>
      </c>
      <c r="C44" s="6"/>
      <c r="D44" s="6"/>
      <c r="E44" s="6"/>
      <c r="F44" s="6"/>
      <c r="G44" s="6"/>
      <c r="H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customFormat="false" ht="12.8" hidden="false" customHeight="false" outlineLevel="0" collapsed="false">
      <c r="A45" s="6" t="s">
        <v>161</v>
      </c>
      <c r="B45" s="23" t="n">
        <f aca="false">SUM(B2:B39)</f>
        <v>45</v>
      </c>
      <c r="C45" s="6"/>
      <c r="D45" s="6"/>
      <c r="E45" s="6"/>
      <c r="F45" s="6"/>
      <c r="G45" s="6"/>
      <c r="H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customFormat="false" ht="12.8" hidden="false" customHeight="false" outlineLevel="0" collapsed="false">
      <c r="A46" s="6" t="s">
        <v>162</v>
      </c>
      <c r="B46" s="23" t="n">
        <f aca="false">COUNT(B2:B39)</f>
        <v>38</v>
      </c>
      <c r="C46" s="6"/>
      <c r="D46" s="6"/>
      <c r="E46" s="6"/>
      <c r="F46" s="6"/>
      <c r="G46" s="6"/>
      <c r="H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57" customFormat="false" ht="12.8" hidden="false" customHeight="false" outlineLevel="0" collapsed="false">
      <c r="B57" s="6"/>
    </row>
    <row r="58" customFormat="false" ht="12.8" hidden="false" customHeight="false" outlineLevel="0" collapsed="false">
      <c r="B58" s="6"/>
    </row>
  </sheetData>
  <hyperlinks>
    <hyperlink ref="I2" r:id="rId1" display="https://lcsc.com/product-detail/Multilayer-Ceramic-Capacitors-MLCC-SMD-SMT_YAGEO-CC0402KRX7R9BB103_C60133.html"/>
    <hyperlink ref="I3" r:id="rId2" display="https://lcsc.com/product-detail/Others_YAGEO-CC0603KRX5R6BB106_C326057.html"/>
    <hyperlink ref="I4" r:id="rId3" display="https://lcsc.com/product-detail/Multilayer-Ceramic-Capacitors-MLCC-SMD-SMT_Murata-Electronics-GRM155R61A104KA01D_C76997.html"/>
    <hyperlink ref="I5" r:id="rId4" display="https://lcsc.com/product-detail/Multilayer-Ceramic-Capacitors-MLCC-SMD-SMT_YAGEO-CC0603KRX5R6BB475_C109456.html"/>
    <hyperlink ref="I7" r:id="rId5" display="https://lcsc.com/product-detail/Others_Everlight-Elec-19-217-Y5C-AM1N1VY-3T_C282130.html"/>
    <hyperlink ref="I8" r:id="rId6" display="https://lcsc.com/product-detail/Schottky-Barrier-Diodes-SBD_AnBon-B5819W_C541627.html"/>
    <hyperlink ref="I9" r:id="rId7" display="https://lcsc.com/product-detail/Light-Emitting-Diodes-LED_Foshan-NationStar-Optoelectronics-FM-B2020RGBA-HG_C108793.html"/>
    <hyperlink ref="I10" r:id="rId8" display="https://lcsc.com/product-detail/Light-Emitting-Diodes-LED_0603-Blue-light_C72041.html"/>
    <hyperlink ref="I11" r:id="rId9" display="https://lcsc.com/product-detail/PTC-Resettable-Fuses_PTTC-Polytronics-Tech-SMD0805P075TF_C209732.html"/>
    <hyperlink ref="I12" r:id="rId10" display="https://lcsc.com/product-detail/Ferrite-Beads_TDK-MMZ1608B601CTAH0_C97120.html"/>
    <hyperlink ref="I13" r:id="rId11" display="https://lcsc.com/product-detail/Wire-To-Board-Wire-To-Wire-Connector_JST-Sales-America-S2B-PH-SM4-TB-LF-SN_C295747.html"/>
    <hyperlink ref="I14" r:id="rId12" display="https://lcsc.com/product-detail/USB-Connectors_Korean-Hroparts-Elec-TYPE-C-31-M-12_C165948.html"/>
    <hyperlink ref="I15" r:id="rId13" display="https://lcsc.com/product-detail/Pin-Header-Female-Header_Amphenol-ICC_20021121-00010C4LF_Amphenol-ICC-20021121-00010C4LF_C150517.html"/>
    <hyperlink ref="I16" r:id="rId14" display="https://lcsc.com/product-detail/RF-Connectors-Coaxial-Connectors_HRS-Hirose-U-FL-R-SMT-1-10_C88373.html"/>
    <hyperlink ref="I17" r:id="rId15" display="https://lcsc.com/product-detail/RF-Connectors-Coaxial-Connectors_BAT-WIRELESS-BWSMA-KE-P001_C496550.html"/>
    <hyperlink ref="I25" r:id="rId16" display="https://lcsc.com/product-detail/MOSFET_Wuxi-NCE-Power-Semiconductor-NCE3407AY_C181919.html"/>
    <hyperlink ref="I26" r:id="rId17" display="https://lcsc.com/product-detail/Chip-Resistor-Surface-Mount_YAGEO-RC0402JR-074K7L_C105870.html"/>
    <hyperlink ref="I27" r:id="rId18" display="https://lcsc.com/product-detail/Chip-Resistor-Surface-Mount_YAGEO-RC0402JR-071ML_C93949.html"/>
    <hyperlink ref="I28" r:id="rId19" display="https://lcsc.com/product-detail/Chip-Resistor-Surface-Mount_YAGEO-RC0402JR-071K5L_C114451.html"/>
    <hyperlink ref="I29" r:id="rId20" display="https://lcsc.com/product-detail/Chip-Resistor-Surface-Mount_YAGEO-RC0402JR-07100KL_C106234.html"/>
    <hyperlink ref="I30" r:id="rId21" display="https://lcsc.com/product-detail/Chip-Resistor-Surface-Mount_YAGEO-RC0402JR-070RL_C60485.html"/>
    <hyperlink ref="I31" r:id="rId22" display="https://lcsc.com/product-detail/Chip-Resistor-Surface-Mount_YAGEO-RC0402FR-075K1L_C105872.html"/>
    <hyperlink ref="I33" r:id="rId23" display="https://lcsc.com/product-detail/Tactile-Switches_ALPS-Electric-SKRPACE010_C139797.html"/>
    <hyperlink ref="I34" r:id="rId24" display="https://lcsc.com/product-detail/PMIC-Battery-Management_Microchip-Tech-MCP73831T-2ACI-OT_C424093.html"/>
    <hyperlink ref="I35" r:id="rId25" display="https://lcsc.com/product-detail/Dropout-Regulators-LDO_Richtek-Tech-RT9078-33GJ5_C110427.html"/>
    <hyperlink ref="I36" r:id="rId26" display="https://lcsc.com/product-detail/Microprocessor-Microcontroller-Supervisors_ON-Semiconductor-MAX809STRG_C9965.html"/>
    <hyperlink ref="I37" r:id="rId27" display="https://lcsc.com/product-detail/USB-ICs_WCH-Jiangsu-Qin-Heng-CH340E_C99652.html"/>
    <hyperlink ref="I38" r:id="rId28" display="https://www.seeedstudio.com/LoRa-E5-Wireless-Module-p-4745.html"/>
    <hyperlink ref="I39" r:id="rId29" display="https://lcsc.com/product-detail/Diodes-ESD_STMicroelectronics-USBLC6-2P6_C15999.html"/>
  </hyperlink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2020-12-02T13:14:04Z</dcterms:modified>
  <cp:revision>54</cp:revision>
  <dc:subject/>
  <dc:title/>
</cp:coreProperties>
</file>